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soste-my.sharepoint.com/personal/minttu_ojanen_soste_fi/Documents/Sulkapallo/2022/Kokous 24.10.2022/"/>
    </mc:Choice>
  </mc:AlternateContent>
  <xr:revisionPtr revIDLastSave="0" documentId="8_{3E9F65DD-2326-47C2-AABA-B3E6C783A5DC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" i="1" l="1"/>
  <c r="N31" i="1" s="1"/>
  <c r="F25" i="1"/>
  <c r="N34" i="1" l="1"/>
</calcChain>
</file>

<file path=xl/sharedStrings.xml><?xml version="1.0" encoding="utf-8"?>
<sst xmlns="http://schemas.openxmlformats.org/spreadsheetml/2006/main" count="103" uniqueCount="91">
  <si>
    <t>Tuotot:</t>
  </si>
  <si>
    <t>Kulut:</t>
  </si>
  <si>
    <t>€</t>
  </si>
  <si>
    <t>muutos</t>
  </si>
  <si>
    <t>1.</t>
  </si>
  <si>
    <t>Jäsenmaksut</t>
  </si>
  <si>
    <t>18.</t>
  </si>
  <si>
    <t>Osanottomaksut kilpailuihin</t>
  </si>
  <si>
    <t>2.</t>
  </si>
  <si>
    <t>Maksut urheilijoilta</t>
  </si>
  <si>
    <t>19.</t>
  </si>
  <si>
    <t>Urheilijalisenssit</t>
  </si>
  <si>
    <t>3.</t>
  </si>
  <si>
    <t>Kilpailutoiminta</t>
  </si>
  <si>
    <t>20.</t>
  </si>
  <si>
    <t>Varustehankinnat</t>
  </si>
  <si>
    <t>4.</t>
  </si>
  <si>
    <t>Esiintymiset</t>
  </si>
  <si>
    <t>21.</t>
  </si>
  <si>
    <t>Terveydenhoito</t>
  </si>
  <si>
    <t>5.</t>
  </si>
  <si>
    <t>Tulot karanteenimaksuista</t>
  </si>
  <si>
    <t>22.</t>
  </si>
  <si>
    <t>Matkakulut</t>
  </si>
  <si>
    <t xml:space="preserve">6. </t>
  </si>
  <si>
    <t>Arpajaistuotot</t>
  </si>
  <si>
    <t>23.</t>
  </si>
  <si>
    <t>Palkinnot</t>
  </si>
  <si>
    <t>7.</t>
  </si>
  <si>
    <t>Myyjäiset</t>
  </si>
  <si>
    <t>24.</t>
  </si>
  <si>
    <t>Tuomari- tms. palkkiot sos. kuluineen</t>
  </si>
  <si>
    <t>8.</t>
  </si>
  <si>
    <t>Tilaisuudet</t>
  </si>
  <si>
    <t>25.</t>
  </si>
  <si>
    <t>Ilmoituskulut</t>
  </si>
  <si>
    <t xml:space="preserve">9. </t>
  </si>
  <si>
    <t>Tanssien järjestysmiestehtävät</t>
  </si>
  <si>
    <t>26.</t>
  </si>
  <si>
    <t>Urheilutilojen vuokrat</t>
  </si>
  <si>
    <t>10.</t>
  </si>
  <si>
    <t>Mainostulot</t>
  </si>
  <si>
    <t>27.</t>
  </si>
  <si>
    <t>Kulukorvaukset urheilijoille</t>
  </si>
  <si>
    <t>11.</t>
  </si>
  <si>
    <t>Keräystuotot</t>
  </si>
  <si>
    <t>28.</t>
  </si>
  <si>
    <t>Kulukorvaukset valmentajille</t>
  </si>
  <si>
    <t>12.</t>
  </si>
  <si>
    <t>Talkoot</t>
  </si>
  <si>
    <t>29.</t>
  </si>
  <si>
    <t>Koulutus</t>
  </si>
  <si>
    <t>13.</t>
  </si>
  <si>
    <t>Asiamiespalkkiot</t>
  </si>
  <si>
    <t>30.</t>
  </si>
  <si>
    <t>Matka-/leiriavustukset</t>
  </si>
  <si>
    <t>14.</t>
  </si>
  <si>
    <t>Avustukset seuralta</t>
  </si>
  <si>
    <t>31.</t>
  </si>
  <si>
    <t>Kurssiavustukset</t>
  </si>
  <si>
    <t>15.</t>
  </si>
  <si>
    <t>Muut avustukset</t>
  </si>
  <si>
    <t>32.</t>
  </si>
  <si>
    <t>Karanteenimaksut</t>
  </si>
  <si>
    <t>16.</t>
  </si>
  <si>
    <t>Korkotuotot</t>
  </si>
  <si>
    <t>33.</t>
  </si>
  <si>
    <t>Postikulut</t>
  </si>
  <si>
    <t>17.</t>
  </si>
  <si>
    <t>34.</t>
  </si>
  <si>
    <t>Puhelinkulut</t>
  </si>
  <si>
    <t>Pallojen välitys</t>
  </si>
  <si>
    <t>35.</t>
  </si>
  <si>
    <t>Pankkikulut</t>
  </si>
  <si>
    <t>36.</t>
  </si>
  <si>
    <t>Monistus- ja painatuskulut</t>
  </si>
  <si>
    <t>37.</t>
  </si>
  <si>
    <t>Suhdetoimintakulut</t>
  </si>
  <si>
    <t>yht.</t>
  </si>
  <si>
    <t>38.</t>
  </si>
  <si>
    <t>Muut kulut</t>
  </si>
  <si>
    <t>Kilpapallot</t>
  </si>
  <si>
    <t>Startit (kilpailujen järj.)</t>
  </si>
  <si>
    <t xml:space="preserve"> </t>
  </si>
  <si>
    <t>Taloussuunnitelma 2019</t>
  </si>
  <si>
    <t>eritely:</t>
  </si>
  <si>
    <t>Muut tulot (pallojen välitys)</t>
  </si>
  <si>
    <t>Turun Pyrkivä ry/ sulkapallojaosto</t>
  </si>
  <si>
    <t xml:space="preserve">  </t>
  </si>
  <si>
    <t>Talousarvio 2023</t>
  </si>
  <si>
    <t>Tulos vuodelle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</si>
</sst>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11" x14ac:knownFonts="1">
    <font>
      <sz val="10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2" fontId="0" fillId="0" borderId="0" xfId="0" applyNumberFormat="1"/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4" fillId="0" borderId="2" xfId="0" applyFont="1" applyBorder="1"/>
    <xf numFmtId="2" fontId="3" fillId="0" borderId="3" xfId="0" applyNumberFormat="1" applyFont="1" applyBorder="1"/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4" fillId="0" borderId="0" xfId="0" applyFont="1" applyBorder="1"/>
    <xf numFmtId="2" fontId="3" fillId="0" borderId="5" xfId="0" applyNumberFormat="1" applyFont="1" applyBorder="1"/>
    <xf numFmtId="2" fontId="2" fillId="0" borderId="4" xfId="0" applyNumberFormat="1" applyFont="1" applyBorder="1" applyAlignment="1">
      <alignment horizontal="center"/>
    </xf>
    <xf numFmtId="0" fontId="4" fillId="0" borderId="4" xfId="0" applyFont="1" applyBorder="1"/>
    <xf numFmtId="2" fontId="4" fillId="0" borderId="5" xfId="0" applyNumberFormat="1" applyFont="1" applyBorder="1"/>
    <xf numFmtId="0" fontId="5" fillId="0" borderId="6" xfId="0" applyFont="1" applyFill="1" applyBorder="1"/>
    <xf numFmtId="0" fontId="5" fillId="2" borderId="7" xfId="0" applyFont="1" applyFill="1" applyBorder="1"/>
    <xf numFmtId="2" fontId="5" fillId="2" borderId="8" xfId="0" applyNumberFormat="1" applyFont="1" applyFill="1" applyBorder="1"/>
    <xf numFmtId="2" fontId="6" fillId="0" borderId="4" xfId="0" applyNumberFormat="1" applyFont="1" applyFill="1" applyBorder="1" applyAlignment="1">
      <alignment horizontal="center"/>
    </xf>
    <xf numFmtId="0" fontId="7" fillId="0" borderId="0" xfId="0" applyFont="1" applyFill="1"/>
    <xf numFmtId="164" fontId="2" fillId="0" borderId="0" xfId="0" applyNumberFormat="1" applyFont="1" applyAlignment="1">
      <alignment horizontal="center"/>
    </xf>
    <xf numFmtId="0" fontId="5" fillId="0" borderId="6" xfId="0" applyFont="1" applyBorder="1"/>
    <xf numFmtId="164" fontId="0" fillId="0" borderId="0" xfId="0" applyNumberFormat="1" applyAlignment="1">
      <alignment horizontal="center"/>
    </xf>
    <xf numFmtId="0" fontId="5" fillId="0" borderId="0" xfId="0" applyFont="1"/>
    <xf numFmtId="2" fontId="5" fillId="0" borderId="0" xfId="0" applyNumberFormat="1" applyFont="1"/>
    <xf numFmtId="0" fontId="8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/>
    <xf numFmtId="2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2" fontId="8" fillId="0" borderId="0" xfId="0" applyNumberFormat="1" applyFont="1"/>
    <xf numFmtId="2" fontId="2" fillId="0" borderId="0" xfId="0" applyNumberFormat="1" applyFont="1" applyFill="1" applyAlignment="1">
      <alignment horizontal="center"/>
    </xf>
    <xf numFmtId="0" fontId="10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0"/>
  <sheetViews>
    <sheetView tabSelected="1" topLeftCell="B25" zoomScale="130" zoomScaleNormal="130" workbookViewId="0">
      <selection activeCell="N15" sqref="N15"/>
    </sheetView>
  </sheetViews>
  <sheetFormatPr defaultRowHeight="12.5" x14ac:dyDescent="0.25"/>
  <cols>
    <col min="6" max="6" width="11.54296875" style="2" customWidth="1"/>
    <col min="7" max="7" width="8.1796875" style="3" customWidth="1"/>
    <col min="14" max="14" width="11.54296875" customWidth="1"/>
    <col min="15" max="15" width="9.1796875" style="4"/>
  </cols>
  <sheetData>
    <row r="1" spans="1:15" ht="18" x14ac:dyDescent="0.4">
      <c r="A1" s="1" t="s">
        <v>84</v>
      </c>
      <c r="B1" s="38" t="s">
        <v>89</v>
      </c>
      <c r="E1" s="1" t="s">
        <v>87</v>
      </c>
      <c r="L1" t="s">
        <v>88</v>
      </c>
    </row>
    <row r="3" spans="1:15" ht="15.5" x14ac:dyDescent="0.35">
      <c r="A3" s="5" t="s">
        <v>0</v>
      </c>
      <c r="H3" s="5" t="s">
        <v>1</v>
      </c>
      <c r="N3" s="2"/>
    </row>
    <row r="4" spans="1:15" x14ac:dyDescent="0.25">
      <c r="F4" s="3" t="s">
        <v>2</v>
      </c>
      <c r="G4" s="3" t="s">
        <v>3</v>
      </c>
      <c r="N4" s="3" t="s">
        <v>2</v>
      </c>
      <c r="O4" s="4" t="s">
        <v>3</v>
      </c>
    </row>
    <row r="5" spans="1:15" ht="15.5" x14ac:dyDescent="0.35">
      <c r="A5" s="6" t="s">
        <v>4</v>
      </c>
      <c r="B5" s="7" t="s">
        <v>5</v>
      </c>
      <c r="C5" s="8"/>
      <c r="D5" s="8"/>
      <c r="E5" s="8"/>
      <c r="F5" s="9">
        <v>2900</v>
      </c>
      <c r="G5" s="10">
        <v>700</v>
      </c>
      <c r="H5" s="6" t="s">
        <v>6</v>
      </c>
      <c r="I5" s="7" t="s">
        <v>7</v>
      </c>
      <c r="J5" s="7"/>
      <c r="K5" s="7"/>
      <c r="L5" s="7"/>
      <c r="M5" s="7"/>
      <c r="N5" s="9">
        <v>-1100</v>
      </c>
      <c r="O5" s="11">
        <v>-400</v>
      </c>
    </row>
    <row r="6" spans="1:15" ht="15.5" x14ac:dyDescent="0.35">
      <c r="A6" s="12" t="s">
        <v>8</v>
      </c>
      <c r="B6" s="13" t="s">
        <v>9</v>
      </c>
      <c r="C6" s="14"/>
      <c r="D6" s="14"/>
      <c r="E6" s="14"/>
      <c r="F6" s="15">
        <v>1100</v>
      </c>
      <c r="G6" s="16">
        <v>-400</v>
      </c>
      <c r="H6" s="12" t="s">
        <v>10</v>
      </c>
      <c r="I6" s="13" t="s">
        <v>11</v>
      </c>
      <c r="J6" s="13"/>
      <c r="K6" s="13"/>
      <c r="L6" s="13"/>
      <c r="M6" s="13"/>
      <c r="N6" s="15"/>
      <c r="O6" s="11"/>
    </row>
    <row r="7" spans="1:15" ht="15.5" x14ac:dyDescent="0.35">
      <c r="A7" s="12" t="s">
        <v>12</v>
      </c>
      <c r="B7" s="13" t="s">
        <v>13</v>
      </c>
      <c r="C7" s="14"/>
      <c r="D7" s="14"/>
      <c r="E7" s="14"/>
      <c r="F7" s="15">
        <v>1000</v>
      </c>
      <c r="G7" s="16">
        <v>-1000</v>
      </c>
      <c r="H7" s="12" t="s">
        <v>14</v>
      </c>
      <c r="I7" s="13" t="s">
        <v>15</v>
      </c>
      <c r="J7" s="13"/>
      <c r="K7" s="13"/>
      <c r="L7" s="13"/>
      <c r="M7" s="13"/>
      <c r="N7" s="15">
        <v>-250</v>
      </c>
      <c r="O7" s="11">
        <v>250</v>
      </c>
    </row>
    <row r="8" spans="1:15" ht="15.5" x14ac:dyDescent="0.35">
      <c r="A8" s="12" t="s">
        <v>16</v>
      </c>
      <c r="B8" s="13" t="s">
        <v>17</v>
      </c>
      <c r="C8" s="14"/>
      <c r="D8" s="14"/>
      <c r="E8" s="14"/>
      <c r="F8" s="15"/>
      <c r="G8" s="16"/>
      <c r="H8" s="12" t="s">
        <v>18</v>
      </c>
      <c r="I8" s="13" t="s">
        <v>19</v>
      </c>
      <c r="J8" s="13"/>
      <c r="K8" s="13"/>
      <c r="L8" s="13"/>
      <c r="M8" s="13"/>
      <c r="N8" s="15"/>
      <c r="O8" s="11">
        <v>-20</v>
      </c>
    </row>
    <row r="9" spans="1:15" ht="15.5" x14ac:dyDescent="0.35">
      <c r="A9" s="12" t="s">
        <v>20</v>
      </c>
      <c r="B9" s="13" t="s">
        <v>21</v>
      </c>
      <c r="C9" s="14"/>
      <c r="D9" s="14"/>
      <c r="E9" s="14"/>
      <c r="F9" s="15"/>
      <c r="G9" s="16"/>
      <c r="H9" s="12" t="s">
        <v>22</v>
      </c>
      <c r="I9" s="13" t="s">
        <v>23</v>
      </c>
      <c r="J9" s="13"/>
      <c r="K9" s="13"/>
      <c r="L9" s="13"/>
      <c r="M9" s="13"/>
      <c r="N9" s="15"/>
      <c r="O9" s="11"/>
    </row>
    <row r="10" spans="1:15" ht="15.5" x14ac:dyDescent="0.35">
      <c r="A10" s="12" t="s">
        <v>24</v>
      </c>
      <c r="B10" s="13" t="s">
        <v>25</v>
      </c>
      <c r="C10" s="14"/>
      <c r="D10" s="14"/>
      <c r="E10" s="14"/>
      <c r="F10" s="15"/>
      <c r="G10" s="16"/>
      <c r="H10" s="12" t="s">
        <v>26</v>
      </c>
      <c r="I10" s="13" t="s">
        <v>27</v>
      </c>
      <c r="J10" s="13"/>
      <c r="K10" s="13"/>
      <c r="L10" s="13"/>
      <c r="M10" s="13"/>
      <c r="N10" s="15">
        <v>-100</v>
      </c>
      <c r="O10" s="11">
        <v>-300</v>
      </c>
    </row>
    <row r="11" spans="1:15" ht="15.5" x14ac:dyDescent="0.35">
      <c r="A11" s="12" t="s">
        <v>28</v>
      </c>
      <c r="B11" s="13" t="s">
        <v>29</v>
      </c>
      <c r="C11" s="14"/>
      <c r="D11" s="14"/>
      <c r="E11" s="14"/>
      <c r="F11" s="15"/>
      <c r="G11" s="16">
        <v>-100</v>
      </c>
      <c r="H11" s="12" t="s">
        <v>30</v>
      </c>
      <c r="I11" s="13" t="s">
        <v>31</v>
      </c>
      <c r="J11" s="13"/>
      <c r="K11" s="13"/>
      <c r="L11" s="13"/>
      <c r="M11" s="13"/>
      <c r="N11" s="15"/>
      <c r="O11" s="11"/>
    </row>
    <row r="12" spans="1:15" ht="15.5" x14ac:dyDescent="0.35">
      <c r="A12" s="12" t="s">
        <v>32</v>
      </c>
      <c r="B12" s="13" t="s">
        <v>33</v>
      </c>
      <c r="C12" s="14"/>
      <c r="D12" s="14"/>
      <c r="E12" s="14"/>
      <c r="F12" s="15"/>
      <c r="G12" s="16"/>
      <c r="H12" s="12" t="s">
        <v>34</v>
      </c>
      <c r="I12" s="13" t="s">
        <v>35</v>
      </c>
      <c r="J12" s="13"/>
      <c r="K12" s="13"/>
      <c r="L12" s="13"/>
      <c r="M12" s="13"/>
      <c r="N12" s="15"/>
      <c r="O12" s="11"/>
    </row>
    <row r="13" spans="1:15" ht="15.5" x14ac:dyDescent="0.35">
      <c r="A13" s="12" t="s">
        <v>36</v>
      </c>
      <c r="B13" s="13" t="s">
        <v>37</v>
      </c>
      <c r="C13" s="14"/>
      <c r="D13" s="14"/>
      <c r="E13" s="14"/>
      <c r="F13" s="15" t="s">
        <v>83</v>
      </c>
      <c r="G13" s="16" t="s">
        <v>83</v>
      </c>
      <c r="H13" s="12" t="s">
        <v>38</v>
      </c>
      <c r="I13" s="13" t="s">
        <v>39</v>
      </c>
      <c r="J13" s="13"/>
      <c r="K13" s="13"/>
      <c r="L13" s="13"/>
      <c r="M13" s="13"/>
      <c r="N13" s="15">
        <v>-2600</v>
      </c>
      <c r="O13" s="11">
        <v>-200</v>
      </c>
    </row>
    <row r="14" spans="1:15" ht="15.5" x14ac:dyDescent="0.35">
      <c r="A14" s="12" t="s">
        <v>40</v>
      </c>
      <c r="B14" s="13" t="s">
        <v>41</v>
      </c>
      <c r="C14" s="14"/>
      <c r="D14" s="14"/>
      <c r="E14" s="14"/>
      <c r="F14" s="15"/>
      <c r="G14" s="16"/>
      <c r="H14" s="12" t="s">
        <v>42</v>
      </c>
      <c r="I14" s="13" t="s">
        <v>43</v>
      </c>
      <c r="J14" s="13"/>
      <c r="K14" s="13"/>
      <c r="L14" s="13"/>
      <c r="M14" s="13"/>
      <c r="N14" s="15"/>
      <c r="O14" s="11"/>
    </row>
    <row r="15" spans="1:15" ht="15.5" x14ac:dyDescent="0.35">
      <c r="A15" s="12" t="s">
        <v>44</v>
      </c>
      <c r="B15" s="13" t="s">
        <v>45</v>
      </c>
      <c r="C15" s="14"/>
      <c r="D15" s="14"/>
      <c r="E15" s="14"/>
      <c r="F15" s="15"/>
      <c r="G15" s="16"/>
      <c r="H15" s="12" t="s">
        <v>46</v>
      </c>
      <c r="I15" s="13" t="s">
        <v>47</v>
      </c>
      <c r="J15" s="13"/>
      <c r="K15" s="13"/>
      <c r="L15" s="13"/>
      <c r="M15" s="13"/>
      <c r="N15" s="15">
        <v>-800</v>
      </c>
      <c r="O15" s="11">
        <v>-800</v>
      </c>
    </row>
    <row r="16" spans="1:15" ht="15.5" x14ac:dyDescent="0.35">
      <c r="A16" s="12" t="s">
        <v>48</v>
      </c>
      <c r="B16" s="13" t="s">
        <v>49</v>
      </c>
      <c r="C16" s="14"/>
      <c r="D16" s="14"/>
      <c r="E16" s="14"/>
      <c r="F16" s="15"/>
      <c r="G16" s="16"/>
      <c r="H16" s="12" t="s">
        <v>50</v>
      </c>
      <c r="I16" s="13" t="s">
        <v>51</v>
      </c>
      <c r="J16" s="13"/>
      <c r="K16" s="13"/>
      <c r="L16" s="13"/>
      <c r="M16" s="13"/>
      <c r="N16" s="15"/>
      <c r="O16" s="11"/>
    </row>
    <row r="17" spans="1:15" ht="15.5" x14ac:dyDescent="0.35">
      <c r="A17" s="12" t="s">
        <v>52</v>
      </c>
      <c r="B17" s="13" t="s">
        <v>53</v>
      </c>
      <c r="C17" s="14"/>
      <c r="D17" s="14"/>
      <c r="E17" s="14"/>
      <c r="F17" s="15"/>
      <c r="G17" s="16"/>
      <c r="H17" s="12" t="s">
        <v>54</v>
      </c>
      <c r="I17" s="13" t="s">
        <v>55</v>
      </c>
      <c r="J17" s="13"/>
      <c r="K17" s="13"/>
      <c r="L17" s="13"/>
      <c r="M17" s="13"/>
      <c r="N17" s="15"/>
      <c r="O17" s="11"/>
    </row>
    <row r="18" spans="1:15" ht="15.5" x14ac:dyDescent="0.35">
      <c r="A18" s="12" t="s">
        <v>56</v>
      </c>
      <c r="B18" s="13" t="s">
        <v>57</v>
      </c>
      <c r="C18" s="14"/>
      <c r="D18" s="14"/>
      <c r="E18" s="14"/>
      <c r="F18" s="15">
        <v>400</v>
      </c>
      <c r="G18" s="16">
        <v>200</v>
      </c>
      <c r="H18" s="12" t="s">
        <v>58</v>
      </c>
      <c r="I18" s="13" t="s">
        <v>59</v>
      </c>
      <c r="J18" s="13"/>
      <c r="K18" s="13"/>
      <c r="L18" s="13"/>
      <c r="M18" s="13" t="s">
        <v>83</v>
      </c>
      <c r="N18" s="15" t="s">
        <v>83</v>
      </c>
      <c r="O18" s="11" t="s">
        <v>83</v>
      </c>
    </row>
    <row r="19" spans="1:15" ht="15.5" x14ac:dyDescent="0.35">
      <c r="A19" s="12" t="s">
        <v>60</v>
      </c>
      <c r="B19" s="13" t="s">
        <v>61</v>
      </c>
      <c r="C19" s="14"/>
      <c r="D19" s="14"/>
      <c r="E19" s="14"/>
      <c r="F19" s="15"/>
      <c r="G19" s="16"/>
      <c r="H19" s="12" t="s">
        <v>62</v>
      </c>
      <c r="I19" s="13" t="s">
        <v>63</v>
      </c>
      <c r="J19" s="13"/>
      <c r="K19" s="13"/>
      <c r="L19" s="13"/>
      <c r="M19" s="13"/>
      <c r="N19" s="15"/>
      <c r="O19" s="11"/>
    </row>
    <row r="20" spans="1:15" ht="15.5" x14ac:dyDescent="0.35">
      <c r="A20" s="12" t="s">
        <v>64</v>
      </c>
      <c r="B20" s="13" t="s">
        <v>65</v>
      </c>
      <c r="C20" s="14"/>
      <c r="D20" s="14"/>
      <c r="E20" s="14"/>
      <c r="F20" s="15"/>
      <c r="G20" s="16" t="s">
        <v>83</v>
      </c>
      <c r="H20" s="12" t="s">
        <v>66</v>
      </c>
      <c r="I20" s="13" t="s">
        <v>67</v>
      </c>
      <c r="J20" s="13"/>
      <c r="K20" s="13"/>
      <c r="L20" s="13"/>
      <c r="M20" s="13"/>
      <c r="N20" s="15"/>
      <c r="O20" s="11"/>
    </row>
    <row r="21" spans="1:15" ht="15.5" x14ac:dyDescent="0.35">
      <c r="A21" s="12" t="s">
        <v>68</v>
      </c>
      <c r="B21" s="13" t="s">
        <v>86</v>
      </c>
      <c r="C21" s="14"/>
      <c r="D21" s="14"/>
      <c r="E21" s="14"/>
      <c r="F21" s="15" t="s">
        <v>83</v>
      </c>
      <c r="G21" s="16"/>
      <c r="H21" s="12" t="s">
        <v>69</v>
      </c>
      <c r="I21" s="13" t="s">
        <v>70</v>
      </c>
      <c r="J21" s="13"/>
      <c r="K21" s="13"/>
      <c r="L21" s="13"/>
      <c r="M21" s="13"/>
      <c r="N21" s="15"/>
      <c r="O21" s="11"/>
    </row>
    <row r="22" spans="1:15" ht="15.5" x14ac:dyDescent="0.35">
      <c r="A22" s="17"/>
      <c r="B22" s="14"/>
      <c r="C22" s="14"/>
      <c r="D22" s="14"/>
      <c r="E22" s="14"/>
      <c r="F22" s="18" t="s">
        <v>83</v>
      </c>
      <c r="G22" s="16"/>
      <c r="H22" s="12" t="s">
        <v>72</v>
      </c>
      <c r="I22" s="13" t="s">
        <v>73</v>
      </c>
      <c r="J22" s="13"/>
      <c r="K22" s="13"/>
      <c r="L22" s="13"/>
      <c r="M22" s="13"/>
      <c r="N22" s="15">
        <v>-150</v>
      </c>
      <c r="O22" s="11">
        <v>0</v>
      </c>
    </row>
    <row r="23" spans="1:15" ht="15.5" x14ac:dyDescent="0.35">
      <c r="A23" s="17"/>
      <c r="B23" s="14"/>
      <c r="C23" s="14"/>
      <c r="D23" s="14"/>
      <c r="E23" s="14"/>
      <c r="F23" s="18"/>
      <c r="G23" s="16"/>
      <c r="H23" s="12" t="s">
        <v>74</v>
      </c>
      <c r="I23" s="13" t="s">
        <v>75</v>
      </c>
      <c r="J23" s="13"/>
      <c r="K23" s="13"/>
      <c r="L23" s="13"/>
      <c r="M23" s="13"/>
      <c r="N23" s="15"/>
      <c r="O23" s="11"/>
    </row>
    <row r="24" spans="1:15" ht="15.5" x14ac:dyDescent="0.35">
      <c r="A24" s="17"/>
      <c r="B24" s="14"/>
      <c r="C24" s="14"/>
      <c r="D24" s="14"/>
      <c r="E24" s="14"/>
      <c r="F24" s="18"/>
      <c r="G24" s="16"/>
      <c r="H24" s="12" t="s">
        <v>76</v>
      </c>
      <c r="I24" s="13" t="s">
        <v>77</v>
      </c>
      <c r="J24" s="13"/>
      <c r="K24" s="13"/>
      <c r="L24" s="13"/>
      <c r="M24" s="13"/>
      <c r="N24" s="15"/>
      <c r="O24" s="11"/>
    </row>
    <row r="25" spans="1:15" s="23" customFormat="1" ht="15.5" x14ac:dyDescent="0.35">
      <c r="A25" s="19"/>
      <c r="B25" s="20" t="s">
        <v>78</v>
      </c>
      <c r="C25" s="20"/>
      <c r="D25" s="20"/>
      <c r="E25" s="20"/>
      <c r="F25" s="21">
        <f>SUM(F5:F21)</f>
        <v>5400</v>
      </c>
      <c r="G25" s="22"/>
      <c r="H25" s="12" t="s">
        <v>79</v>
      </c>
      <c r="I25" s="13" t="s">
        <v>80</v>
      </c>
      <c r="J25" s="13"/>
      <c r="K25" s="13"/>
      <c r="L25" s="13"/>
      <c r="M25" s="13"/>
      <c r="N25" s="15">
        <f>SUM(N26:N29)</f>
        <v>-400</v>
      </c>
      <c r="O25" s="37">
        <v>-100</v>
      </c>
    </row>
    <row r="26" spans="1:15" ht="15.5" x14ac:dyDescent="0.35">
      <c r="G26" s="24"/>
      <c r="H26" s="12"/>
      <c r="I26" s="14" t="s">
        <v>85</v>
      </c>
      <c r="J26" s="14" t="s">
        <v>81</v>
      </c>
      <c r="K26" s="14"/>
      <c r="L26" s="13"/>
      <c r="M26" s="13"/>
      <c r="N26" s="18"/>
      <c r="O26" s="11"/>
    </row>
    <row r="27" spans="1:15" ht="15.5" x14ac:dyDescent="0.35">
      <c r="H27" s="12"/>
      <c r="I27" s="14"/>
      <c r="J27" s="14" t="s">
        <v>71</v>
      </c>
      <c r="K27" s="14"/>
      <c r="L27" s="13"/>
      <c r="M27" s="13"/>
      <c r="N27" s="18"/>
      <c r="O27" s="11"/>
    </row>
    <row r="28" spans="1:15" ht="15.5" x14ac:dyDescent="0.35">
      <c r="H28" s="12"/>
      <c r="I28" s="14"/>
      <c r="J28" s="14" t="s">
        <v>5</v>
      </c>
      <c r="K28" s="14"/>
      <c r="L28" s="13"/>
      <c r="M28" s="13"/>
      <c r="N28" s="18">
        <v>-400</v>
      </c>
      <c r="O28" s="11" t="s">
        <v>83</v>
      </c>
    </row>
    <row r="29" spans="1:15" ht="15.5" x14ac:dyDescent="0.35">
      <c r="H29" s="12"/>
      <c r="I29" s="14"/>
      <c r="J29" s="14" t="s">
        <v>82</v>
      </c>
      <c r="K29" s="14"/>
      <c r="L29" s="13"/>
      <c r="M29" s="13"/>
      <c r="N29" s="18"/>
      <c r="O29" s="11"/>
    </row>
    <row r="30" spans="1:15" ht="15.5" x14ac:dyDescent="0.35">
      <c r="H30" s="12"/>
      <c r="I30" s="13"/>
      <c r="J30" s="13"/>
      <c r="K30" s="13"/>
      <c r="L30" s="13"/>
      <c r="M30" s="13"/>
      <c r="N30" s="18"/>
      <c r="O30" s="11"/>
    </row>
    <row r="31" spans="1:15" ht="15.5" x14ac:dyDescent="0.35">
      <c r="H31" s="25"/>
      <c r="I31" s="20" t="s">
        <v>78</v>
      </c>
      <c r="J31" s="20"/>
      <c r="K31" s="20"/>
      <c r="L31" s="20"/>
      <c r="M31" s="20"/>
      <c r="N31" s="21">
        <f>SUM(N5:N25)</f>
        <v>-5400</v>
      </c>
      <c r="O31" s="11"/>
    </row>
    <row r="32" spans="1:15" x14ac:dyDescent="0.25">
      <c r="O32" s="26"/>
    </row>
    <row r="34" spans="8:14" customFormat="1" ht="15.5" x14ac:dyDescent="0.35">
      <c r="H34" s="27" t="s">
        <v>90</v>
      </c>
      <c r="I34" s="27"/>
      <c r="J34" s="27"/>
      <c r="K34" s="27"/>
      <c r="L34" s="27"/>
      <c r="M34" s="28"/>
      <c r="N34" s="28">
        <f>F25+N31</f>
        <v>0</v>
      </c>
    </row>
    <row r="55" spans="1:15" s="29" customFormat="1" ht="13" x14ac:dyDescent="0.3">
      <c r="G55" s="30"/>
      <c r="O55" s="31"/>
    </row>
    <row r="58" spans="1:15" s="32" customFormat="1" ht="13" x14ac:dyDescent="0.3">
      <c r="G58" s="33"/>
      <c r="O58" s="34"/>
    </row>
    <row r="60" spans="1:15" ht="13" x14ac:dyDescent="0.3">
      <c r="A60" s="29"/>
      <c r="B60" s="35"/>
      <c r="C60" s="35"/>
      <c r="D60" s="35"/>
      <c r="E60" s="35"/>
      <c r="F60" s="36"/>
      <c r="G60" s="33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F854C43970EEE42A8D495CA5057DBE8" ma:contentTypeVersion="12" ma:contentTypeDescription="Luo uusi asiakirja." ma:contentTypeScope="" ma:versionID="3beac220bee8729b2fe1a2af1f869943">
  <xsd:schema xmlns:xsd="http://www.w3.org/2001/XMLSchema" xmlns:xs="http://www.w3.org/2001/XMLSchema" xmlns:p="http://schemas.microsoft.com/office/2006/metadata/properties" xmlns:ns3="b1bf79d1-647b-442c-b7ca-3aa7b4f6e7c7" xmlns:ns4="4fc8368f-9594-42c0-ac3a-088e9a9d26f7" targetNamespace="http://schemas.microsoft.com/office/2006/metadata/properties" ma:root="true" ma:fieldsID="f74ed9284b7997aeca8217a4885c7711" ns3:_="" ns4:_="">
    <xsd:import namespace="b1bf79d1-647b-442c-b7ca-3aa7b4f6e7c7"/>
    <xsd:import namespace="4fc8368f-9594-42c0-ac3a-088e9a9d26f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f79d1-647b-442c-b7ca-3aa7b4f6e7c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Jakamisvihjeen hajautu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8368f-9594-42c0-ac3a-088e9a9d26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206F0D-629E-4806-83BD-8C9ADC425B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bf79d1-647b-442c-b7ca-3aa7b4f6e7c7"/>
    <ds:schemaRef ds:uri="4fc8368f-9594-42c0-ac3a-088e9a9d26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7F19EA-1AEA-4175-A12F-AB8C8F64B1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4712EA-02C3-4E88-BE7A-3C835B354195}">
  <ds:schemaRefs>
    <ds:schemaRef ds:uri="http://schemas.microsoft.com/office/2006/documentManagement/types"/>
    <ds:schemaRef ds:uri="http://schemas.microsoft.com/office/infopath/2007/PartnerControls"/>
    <ds:schemaRef ds:uri="4fc8368f-9594-42c0-ac3a-088e9a9d26f7"/>
    <ds:schemaRef ds:uri="http://purl.org/dc/elements/1.1/"/>
    <ds:schemaRef ds:uri="http://schemas.microsoft.com/office/2006/metadata/properties"/>
    <ds:schemaRef ds:uri="b1bf79d1-647b-442c-b7ca-3aa7b4f6e7c7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Ojanen Kalle</dc:creator>
  <cp:lastModifiedBy>Minttu Ojanen</cp:lastModifiedBy>
  <cp:lastPrinted>2018-11-02T10:51:05Z</cp:lastPrinted>
  <dcterms:created xsi:type="dcterms:W3CDTF">2017-11-05T20:59:36Z</dcterms:created>
  <dcterms:modified xsi:type="dcterms:W3CDTF">2022-10-20T10:17:57Z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0x0101006F854C43970EEE42A8D495CA5057DBE8</vt:lpwstr>
  </property>
</Properties>
</file>